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35" windowHeight="10995" activeTab="0"/>
  </bookViews>
  <sheets>
    <sheet name="тепло" sheetId="1" r:id="rId1"/>
  </sheets>
  <definedNames>
    <definedName name="_xlnm.Print_Area" localSheetId="0">'тепло'!$A$1:$G$24</definedName>
  </definedNames>
  <calcPr fullCalcOnLoad="1"/>
</workbook>
</file>

<file path=xl/sharedStrings.xml><?xml version="1.0" encoding="utf-8"?>
<sst xmlns="http://schemas.openxmlformats.org/spreadsheetml/2006/main" count="32" uniqueCount="28">
  <si>
    <t>Нормативные акты</t>
  </si>
  <si>
    <t>Условия</t>
  </si>
  <si>
    <t>Норматив потребления, Гкал /кв. м</t>
  </si>
  <si>
    <t>Тариф*, руб. / Гкал</t>
  </si>
  <si>
    <t>Размер платы, руб. / кв. м</t>
  </si>
  <si>
    <t>Со счетчиком</t>
  </si>
  <si>
    <t>По фактическому потреблению тепловой энергии</t>
  </si>
  <si>
    <t>* В случае, если тепловую энергию предоставляет другая организация, тариф рассчитывается на основании приказа Службы по государственному регулированию цен и тарифов Калининградской области об утверждении тарифов на тепловую энергию для потребителей этой организации.</t>
  </si>
  <si>
    <t xml:space="preserve"> -</t>
  </si>
  <si>
    <t>3)  Постановление Правительства Калининградской области от 28.03.2014 № 184 "Об утверждении нормативов потребления коммунальных услуг (отопления, холодного и горячего водоснабжения, водоотведения) на территории Калининградской области" (с изменениями)</t>
  </si>
  <si>
    <t>Без счетчика, в т.ч.:</t>
  </si>
  <si>
    <t>Размер платы за отопление в 2015 году для потребителей  МУП "Калининградтеплосеть"</t>
  </si>
  <si>
    <t>с 01.01.2015 по 30.06.2015</t>
  </si>
  <si>
    <t>с 01.07.2015 по 31.12.2015</t>
  </si>
  <si>
    <t>1. Многоквартирные и жилые дома, общежития до 1999 г. включительно (1-2 эт.)</t>
  </si>
  <si>
    <t>2. Многоквартирные и жилые дома, общежития до 1999 г. включительно (3-4 эт.)</t>
  </si>
  <si>
    <t>3. Многоквартирные и жилые дома, общежития до 1999 г. включительно (5-9 эт.)</t>
  </si>
  <si>
    <t>4. Многоквартирные и жилые дома, общежития до 1999 г. включительно (10-13 эт.)</t>
  </si>
  <si>
    <t>6. Многоквартирные и жилые дома, общежития до 1999 г. включительно (14 эт. и свыше)</t>
  </si>
  <si>
    <t>7. Многоквартирные и жилые дома, общежития после 1999 г. (1-3 эт.)</t>
  </si>
  <si>
    <t>8. Многоквартирные и жилые дома, общежития после 1999 г.  (4-7 эт.)</t>
  </si>
  <si>
    <t>9. Многоквартирные и жилые дома, общежития после 1999 г.  (свыше 7 эт.)</t>
  </si>
  <si>
    <t xml:space="preserve">1) Приказ Службы по государственному регулированию цен и тарифов Калининградской области от 19.12.2014 № 162-01т/14 "Об установлении тарифов на тепловую энергию (мощность) для потребителей МУП "Калининградтеплосеть" на 2015 год" </t>
  </si>
  <si>
    <t xml:space="preserve"> 2) Постановление главы администрации городского округа "Город Калининград" от 31.12.2008 № 2222 "О размере платы за коммунальную услугу теплоснабжения"</t>
  </si>
  <si>
    <t>4) Приказ Службы по государственному регулированию цен и тарифов Калининградской области от 19.12.2014 № 162-03т/14 "Об установлении тарифов на горячую воду в закрытой системе горячего водоснабжения для потребителей МУП "Калининградтеплосеть" на 2015 год" (с учетом изменений от 16.01.2015 № 03-01т/15).</t>
  </si>
  <si>
    <t>Тариф на горячую воду в закрытой системе водоснабжения для потребителей  МУП "Калининградтеплосеть" на 2015 год</t>
  </si>
  <si>
    <r>
      <t xml:space="preserve">
</t>
    </r>
    <r>
      <rPr>
        <b/>
        <sz val="9"/>
        <color indexed="8"/>
        <rFont val="Arial"/>
        <family val="2"/>
      </rPr>
      <t xml:space="preserve">- </t>
    </r>
    <r>
      <rPr>
        <b/>
        <i/>
        <sz val="9"/>
        <color indexed="8"/>
        <rFont val="Arial"/>
        <family val="2"/>
      </rPr>
      <t>С 01.01.2015 по 30.06.2015</t>
    </r>
    <r>
      <rPr>
        <sz val="9"/>
        <color indexed="8"/>
        <rFont val="Arial"/>
        <family val="2"/>
      </rPr>
      <t xml:space="preserve"> в размере </t>
    </r>
    <r>
      <rPr>
        <b/>
        <sz val="9"/>
        <color indexed="8"/>
        <rFont val="Arial"/>
        <family val="2"/>
      </rPr>
      <t>125,85 руб./куб.м. с учетом НДС</t>
    </r>
    <r>
      <rPr>
        <sz val="9"/>
        <color indexed="8"/>
        <rFont val="Arial"/>
        <family val="2"/>
      </rPr>
      <t xml:space="preserve"> (106,65 руб./куб.м без учета НДС) </t>
    </r>
  </si>
  <si>
    <r>
      <rPr>
        <b/>
        <i/>
        <sz val="9"/>
        <color indexed="8"/>
        <rFont val="Arial"/>
        <family val="2"/>
      </rPr>
      <t xml:space="preserve"> - С 01.07.2015 по 31.12.2015</t>
    </r>
    <r>
      <rPr>
        <sz val="9"/>
        <color indexed="8"/>
        <rFont val="Arial"/>
        <family val="2"/>
      </rPr>
      <t xml:space="preserve"> в размере </t>
    </r>
    <r>
      <rPr>
        <b/>
        <sz val="9"/>
        <color indexed="8"/>
        <rFont val="Arial"/>
        <family val="2"/>
      </rPr>
      <t xml:space="preserve">137,91 руб./куб.м. с учетом НДС </t>
    </r>
    <r>
      <rPr>
        <sz val="9"/>
        <color indexed="8"/>
        <rFont val="Arial"/>
        <family val="2"/>
      </rPr>
      <t>(116,87 руб./куб.м. без учета НДС)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</si>
</sst>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/>
    </xf>
    <xf numFmtId="2" fontId="38" fillId="0" borderId="12" xfId="0" applyNumberFormat="1" applyFont="1" applyBorder="1" applyAlignment="1">
      <alignment horizontal="center" vertical="center" wrapText="1"/>
    </xf>
    <xf numFmtId="2" fontId="38" fillId="5" borderId="12" xfId="0" applyNumberFormat="1" applyFont="1" applyFill="1" applyBorder="1" applyAlignment="1">
      <alignment horizontal="center" vertical="center" wrapText="1"/>
    </xf>
    <xf numFmtId="165" fontId="38" fillId="5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Border="1" applyAlignment="1">
      <alignment horizontal="left" vertical="center" wrapText="1"/>
    </xf>
    <xf numFmtId="2" fontId="38" fillId="5" borderId="13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2" fontId="38" fillId="0" borderId="14" xfId="0" applyNumberFormat="1" applyFont="1" applyBorder="1" applyAlignment="1">
      <alignment horizontal="center" vertical="center" wrapText="1"/>
    </xf>
    <xf numFmtId="2" fontId="38" fillId="0" borderId="12" xfId="0" applyNumberFormat="1" applyFont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2" fontId="38" fillId="0" borderId="12" xfId="0" applyNumberFormat="1" applyFont="1" applyBorder="1" applyAlignment="1">
      <alignment horizontal="center" wrapText="1"/>
    </xf>
    <xf numFmtId="2" fontId="38" fillId="9" borderId="13" xfId="0" applyNumberFormat="1" applyFont="1" applyFill="1" applyBorder="1" applyAlignment="1">
      <alignment horizontal="center" vertical="center" wrapText="1"/>
    </xf>
    <xf numFmtId="0" fontId="38" fillId="9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165" fontId="38" fillId="9" borderId="12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2" fontId="29" fillId="0" borderId="17" xfId="0" applyNumberFormat="1" applyFont="1" applyBorder="1" applyAlignment="1">
      <alignment horizontal="left" vertical="center"/>
    </xf>
    <xf numFmtId="2" fontId="38" fillId="0" borderId="0" xfId="0" applyNumberFormat="1" applyFont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left" wrapText="1"/>
    </xf>
    <xf numFmtId="0" fontId="39" fillId="0" borderId="18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justify" vertical="center" wrapText="1"/>
    </xf>
    <xf numFmtId="0" fontId="39" fillId="0" borderId="19" xfId="0" applyFont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2" fontId="38" fillId="0" borderId="21" xfId="0" applyNumberFormat="1" applyFont="1" applyBorder="1" applyAlignment="1">
      <alignment horizontal="center" vertical="center" wrapText="1"/>
    </xf>
    <xf numFmtId="0" fontId="39" fillId="9" borderId="15" xfId="0" applyFont="1" applyFill="1" applyBorder="1" applyAlignment="1">
      <alignment horizontal="center" vertical="center"/>
    </xf>
    <xf numFmtId="0" fontId="39" fillId="9" borderId="17" xfId="0" applyFont="1" applyFill="1" applyBorder="1" applyAlignment="1">
      <alignment horizontal="center" vertical="center"/>
    </xf>
    <xf numFmtId="0" fontId="39" fillId="9" borderId="22" xfId="0" applyFont="1" applyFill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2" fontId="38" fillId="0" borderId="13" xfId="0" applyNumberFormat="1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 wrapText="1"/>
    </xf>
    <xf numFmtId="2" fontId="39" fillId="11" borderId="15" xfId="0" applyNumberFormat="1" applyFont="1" applyFill="1" applyBorder="1" applyAlignment="1">
      <alignment horizontal="center" vertical="center" wrapText="1"/>
    </xf>
    <xf numFmtId="2" fontId="39" fillId="11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90" zoomScaleSheetLayoutView="90" zoomScalePageLayoutView="0" workbookViewId="0" topLeftCell="A13">
      <selection activeCell="F7" sqref="F7"/>
    </sheetView>
  </sheetViews>
  <sheetFormatPr defaultColWidth="13.00390625" defaultRowHeight="49.5" customHeight="1"/>
  <cols>
    <col min="1" max="1" width="23.8515625" style="3" customWidth="1"/>
    <col min="2" max="2" width="12.8515625" style="3" customWidth="1"/>
    <col min="3" max="3" width="15.140625" style="3" customWidth="1"/>
    <col min="4" max="4" width="15.28125" style="4" customWidth="1"/>
    <col min="5" max="5" width="13.8515625" style="1" customWidth="1"/>
    <col min="6" max="6" width="14.421875" style="1" customWidth="1"/>
    <col min="7" max="7" width="14.8515625" style="1" customWidth="1"/>
    <col min="8" max="16384" width="13.00390625" style="1" customWidth="1"/>
  </cols>
  <sheetData>
    <row r="1" spans="1:7" s="3" customFormat="1" ht="21.75" customHeight="1" thickBot="1">
      <c r="A1" s="41" t="s">
        <v>11</v>
      </c>
      <c r="B1" s="41"/>
      <c r="C1" s="41"/>
      <c r="D1" s="41"/>
      <c r="E1" s="41"/>
      <c r="F1" s="41"/>
      <c r="G1" s="41"/>
    </row>
    <row r="2" spans="1:4" ht="3" customHeight="1" hidden="1" thickBot="1">
      <c r="A2" s="42"/>
      <c r="B2" s="42"/>
      <c r="C2" s="42"/>
      <c r="D2" s="43"/>
    </row>
    <row r="3" spans="1:7" ht="49.5" customHeight="1" thickBot="1">
      <c r="A3" s="44" t="s">
        <v>1</v>
      </c>
      <c r="B3" s="9" t="s">
        <v>2</v>
      </c>
      <c r="C3" s="14" t="s">
        <v>3</v>
      </c>
      <c r="D3" s="11" t="s">
        <v>4</v>
      </c>
      <c r="E3" s="17" t="s">
        <v>2</v>
      </c>
      <c r="F3" s="14" t="s">
        <v>3</v>
      </c>
      <c r="G3" s="11" t="s">
        <v>4</v>
      </c>
    </row>
    <row r="4" spans="1:7" ht="15" customHeight="1" thickBot="1">
      <c r="A4" s="45"/>
      <c r="B4" s="46" t="s">
        <v>12</v>
      </c>
      <c r="C4" s="47"/>
      <c r="D4" s="47"/>
      <c r="E4" s="37" t="s">
        <v>13</v>
      </c>
      <c r="F4" s="38"/>
      <c r="G4" s="39"/>
    </row>
    <row r="5" spans="1:7" ht="60.75" customHeight="1" thickBot="1">
      <c r="A5" s="10" t="s">
        <v>5</v>
      </c>
      <c r="B5" s="6" t="s">
        <v>8</v>
      </c>
      <c r="C5" s="5">
        <v>1718.08</v>
      </c>
      <c r="D5" s="13" t="s">
        <v>6</v>
      </c>
      <c r="E5" s="18" t="s">
        <v>8</v>
      </c>
      <c r="F5" s="19">
        <v>1881.64</v>
      </c>
      <c r="G5" s="16" t="str">
        <f>D5</f>
        <v>По фактическому потреблению тепловой энергии</v>
      </c>
    </row>
    <row r="6" spans="1:7" ht="18.75" customHeight="1" thickBot="1">
      <c r="A6" s="24" t="s">
        <v>10</v>
      </c>
      <c r="B6" s="24"/>
      <c r="C6" s="24"/>
      <c r="D6" s="24"/>
      <c r="E6" s="15"/>
      <c r="F6" s="15"/>
      <c r="G6" s="15"/>
    </row>
    <row r="7" spans="1:7" ht="51.75" customHeight="1" thickBot="1">
      <c r="A7" s="8" t="s">
        <v>14</v>
      </c>
      <c r="B7" s="7">
        <v>0.026</v>
      </c>
      <c r="C7" s="5">
        <f>C5</f>
        <v>1718.08</v>
      </c>
      <c r="D7" s="13">
        <f aca="true" t="shared" si="0" ref="D7:D14">B7*C7</f>
        <v>44.67008</v>
      </c>
      <c r="E7" s="21">
        <f aca="true" t="shared" si="1" ref="E7:E14">B7</f>
        <v>0.026</v>
      </c>
      <c r="F7" s="20">
        <f>F5</f>
        <v>1881.64</v>
      </c>
      <c r="G7" s="20">
        <f>E7*F7</f>
        <v>48.92264</v>
      </c>
    </row>
    <row r="8" spans="1:7" ht="48" customHeight="1" thickBot="1">
      <c r="A8" s="8" t="s">
        <v>15</v>
      </c>
      <c r="B8" s="7">
        <v>0.024</v>
      </c>
      <c r="C8" s="5">
        <f>C5</f>
        <v>1718.08</v>
      </c>
      <c r="D8" s="13">
        <f t="shared" si="0"/>
        <v>41.23392</v>
      </c>
      <c r="E8" s="21">
        <f t="shared" si="1"/>
        <v>0.024</v>
      </c>
      <c r="F8" s="20">
        <f>F7</f>
        <v>1881.64</v>
      </c>
      <c r="G8" s="20">
        <f aca="true" t="shared" si="2" ref="G8:G14">E8*F8</f>
        <v>45.15936000000001</v>
      </c>
    </row>
    <row r="9" spans="1:7" ht="51" customHeight="1" thickBot="1">
      <c r="A9" s="8" t="s">
        <v>16</v>
      </c>
      <c r="B9" s="7">
        <v>0.022</v>
      </c>
      <c r="C9" s="5">
        <f>C7</f>
        <v>1718.08</v>
      </c>
      <c r="D9" s="13">
        <f t="shared" si="0"/>
        <v>37.79776</v>
      </c>
      <c r="E9" s="21">
        <f t="shared" si="1"/>
        <v>0.022</v>
      </c>
      <c r="F9" s="20">
        <f>F7</f>
        <v>1881.64</v>
      </c>
      <c r="G9" s="20">
        <f t="shared" si="2"/>
        <v>41.39608</v>
      </c>
    </row>
    <row r="10" spans="1:7" ht="48.75" customHeight="1" thickBot="1">
      <c r="A10" s="8" t="s">
        <v>17</v>
      </c>
      <c r="B10" s="7">
        <v>0.021</v>
      </c>
      <c r="C10" s="12">
        <f>C8</f>
        <v>1718.08</v>
      </c>
      <c r="D10" s="13">
        <f t="shared" si="0"/>
        <v>36.07968</v>
      </c>
      <c r="E10" s="21">
        <f t="shared" si="1"/>
        <v>0.021</v>
      </c>
      <c r="F10" s="20">
        <f>F9</f>
        <v>1881.64</v>
      </c>
      <c r="G10" s="20">
        <f t="shared" si="2"/>
        <v>39.51444000000001</v>
      </c>
    </row>
    <row r="11" spans="1:7" ht="54" customHeight="1" thickBot="1">
      <c r="A11" s="8" t="s">
        <v>18</v>
      </c>
      <c r="B11" s="7">
        <v>0.022</v>
      </c>
      <c r="C11" s="12">
        <f>C9</f>
        <v>1718.08</v>
      </c>
      <c r="D11" s="13">
        <f t="shared" si="0"/>
        <v>37.79776</v>
      </c>
      <c r="E11" s="21">
        <f t="shared" si="1"/>
        <v>0.022</v>
      </c>
      <c r="F11" s="20">
        <f>F9</f>
        <v>1881.64</v>
      </c>
      <c r="G11" s="20">
        <f t="shared" si="2"/>
        <v>41.39608</v>
      </c>
    </row>
    <row r="12" spans="1:7" ht="39.75" customHeight="1" thickBot="1">
      <c r="A12" s="8" t="s">
        <v>19</v>
      </c>
      <c r="B12" s="7">
        <v>0.016</v>
      </c>
      <c r="C12" s="5">
        <f>C7</f>
        <v>1718.08</v>
      </c>
      <c r="D12" s="13">
        <f t="shared" si="0"/>
        <v>27.48928</v>
      </c>
      <c r="E12" s="21">
        <f t="shared" si="1"/>
        <v>0.016</v>
      </c>
      <c r="F12" s="20">
        <f>F11</f>
        <v>1881.64</v>
      </c>
      <c r="G12" s="20">
        <f t="shared" si="2"/>
        <v>30.106240000000003</v>
      </c>
    </row>
    <row r="13" spans="1:7" ht="41.25" customHeight="1" thickBot="1">
      <c r="A13" s="8" t="s">
        <v>20</v>
      </c>
      <c r="B13" s="7">
        <v>0.014</v>
      </c>
      <c r="C13" s="5">
        <f>C9</f>
        <v>1718.08</v>
      </c>
      <c r="D13" s="13">
        <f t="shared" si="0"/>
        <v>24.05312</v>
      </c>
      <c r="E13" s="21">
        <f t="shared" si="1"/>
        <v>0.014</v>
      </c>
      <c r="F13" s="20">
        <f>F11</f>
        <v>1881.64</v>
      </c>
      <c r="G13" s="20">
        <f t="shared" si="2"/>
        <v>26.34296</v>
      </c>
    </row>
    <row r="14" spans="1:7" ht="42" customHeight="1" thickBot="1">
      <c r="A14" s="8" t="s">
        <v>21</v>
      </c>
      <c r="B14" s="7">
        <v>0.012</v>
      </c>
      <c r="C14" s="5">
        <f>C9</f>
        <v>1718.08</v>
      </c>
      <c r="D14" s="13">
        <f t="shared" si="0"/>
        <v>20.61696</v>
      </c>
      <c r="E14" s="21">
        <f t="shared" si="1"/>
        <v>0.012</v>
      </c>
      <c r="F14" s="20">
        <f>F13</f>
        <v>1881.64</v>
      </c>
      <c r="G14" s="20">
        <f t="shared" si="2"/>
        <v>22.579680000000003</v>
      </c>
    </row>
    <row r="15" spans="1:4" ht="9.75" customHeight="1">
      <c r="A15" s="36"/>
      <c r="B15" s="36"/>
      <c r="C15" s="36"/>
      <c r="D15" s="36"/>
    </row>
    <row r="16" spans="1:7" ht="13.5" customHeight="1">
      <c r="A16" s="40" t="s">
        <v>0</v>
      </c>
      <c r="B16" s="40"/>
      <c r="C16" s="40"/>
      <c r="D16" s="40"/>
      <c r="E16" s="40"/>
      <c r="F16" s="40"/>
      <c r="G16" s="40"/>
    </row>
    <row r="17" spans="1:7" ht="30" customHeight="1">
      <c r="A17" s="25" t="s">
        <v>22</v>
      </c>
      <c r="B17" s="25"/>
      <c r="C17" s="25"/>
      <c r="D17" s="25"/>
      <c r="E17" s="25"/>
      <c r="F17" s="25"/>
      <c r="G17" s="25"/>
    </row>
    <row r="18" spans="1:7" ht="27.75" customHeight="1">
      <c r="A18" s="25" t="s">
        <v>23</v>
      </c>
      <c r="B18" s="25"/>
      <c r="C18" s="25"/>
      <c r="D18" s="25"/>
      <c r="E18" s="25"/>
      <c r="F18" s="25"/>
      <c r="G18" s="25"/>
    </row>
    <row r="19" spans="1:7" ht="39" customHeight="1">
      <c r="A19" s="25" t="s">
        <v>9</v>
      </c>
      <c r="B19" s="25"/>
      <c r="C19" s="25"/>
      <c r="D19" s="25"/>
      <c r="E19" s="25"/>
      <c r="F19" s="25"/>
      <c r="G19" s="25"/>
    </row>
    <row r="20" spans="1:7" s="3" customFormat="1" ht="33.75" customHeight="1">
      <c r="A20" s="25" t="s">
        <v>24</v>
      </c>
      <c r="B20" s="25"/>
      <c r="C20" s="25"/>
      <c r="D20" s="25"/>
      <c r="E20" s="25"/>
      <c r="F20" s="25"/>
      <c r="G20" s="25"/>
    </row>
    <row r="21" spans="1:7" s="3" customFormat="1" ht="51.75" customHeight="1">
      <c r="A21" s="26" t="s">
        <v>7</v>
      </c>
      <c r="B21" s="26"/>
      <c r="C21" s="26"/>
      <c r="D21" s="26"/>
      <c r="E21" s="26"/>
      <c r="F21" s="26"/>
      <c r="G21" s="26"/>
    </row>
    <row r="22" spans="1:11" s="3" customFormat="1" ht="12.75" customHeight="1">
      <c r="A22" s="27" t="s">
        <v>25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</row>
    <row r="23" spans="1:11" s="3" customFormat="1" ht="20.25" customHeight="1">
      <c r="A23" s="30" t="s">
        <v>26</v>
      </c>
      <c r="B23" s="31"/>
      <c r="C23" s="31"/>
      <c r="D23" s="31"/>
      <c r="E23" s="31"/>
      <c r="F23" s="31"/>
      <c r="G23" s="31"/>
      <c r="H23" s="31"/>
      <c r="I23" s="31"/>
      <c r="J23" s="31"/>
      <c r="K23" s="32"/>
    </row>
    <row r="24" spans="1:11" s="3" customFormat="1" ht="23.25" customHeight="1" thickBo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4" s="2" customFormat="1" ht="27.75" customHeight="1" thickBot="1">
      <c r="A25" s="22"/>
      <c r="B25" s="22"/>
      <c r="C25" s="22"/>
      <c r="D25" s="23"/>
    </row>
  </sheetData>
  <sheetProtection/>
  <mergeCells count="17">
    <mergeCell ref="E4:G4"/>
    <mergeCell ref="A16:G16"/>
    <mergeCell ref="A17:G17"/>
    <mergeCell ref="A18:G18"/>
    <mergeCell ref="A19:G19"/>
    <mergeCell ref="A1:G1"/>
    <mergeCell ref="A2:D2"/>
    <mergeCell ref="A3:A4"/>
    <mergeCell ref="B4:D4"/>
    <mergeCell ref="A25:D25"/>
    <mergeCell ref="A6:D6"/>
    <mergeCell ref="A20:G20"/>
    <mergeCell ref="A21:G21"/>
    <mergeCell ref="A22:K22"/>
    <mergeCell ref="A23:K23"/>
    <mergeCell ref="A24:K24"/>
    <mergeCell ref="A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Робилко Ирина Анатольевна (ECON-BULATKINA - Булаткина)</dc:creator>
  <cp:keywords/>
  <dc:description/>
  <cp:lastModifiedBy>Войнова Елена Александровна (FIN-DOH4 - Войнова)</cp:lastModifiedBy>
  <cp:lastPrinted>2014-06-25T13:10:20Z</cp:lastPrinted>
  <dcterms:created xsi:type="dcterms:W3CDTF">2013-02-15T12:12:20Z</dcterms:created>
  <dcterms:modified xsi:type="dcterms:W3CDTF">2015-02-04T10:19:18Z</dcterms:modified>
  <cp:category/>
  <cp:version/>
  <cp:contentType/>
  <cp:contentStatus/>
</cp:coreProperties>
</file>